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ebraggins/Documents/SevenDesign/VISA_PracticalBusinessSkills/China/Resources/Templates/Excel/"/>
    </mc:Choice>
  </mc:AlternateContent>
  <xr:revisionPtr revIDLastSave="0" documentId="13_ncr:1_{4AA73EF9-7EFF-134B-9B4B-6CB560D524DD}" xr6:coauthVersionLast="47" xr6:coauthVersionMax="47" xr10:uidLastSave="{00000000-0000-0000-0000-000000000000}"/>
  <bookViews>
    <workbookView xWindow="8480" yWindow="4860" windowWidth="24880" windowHeight="15200" xr2:uid="{00000000-000D-0000-FFFF-FFFF00000000}"/>
  </bookViews>
  <sheets>
    <sheet name="指示" sheetId="10" r:id="rId1"/>
    <sheet name="收支平衡分析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4" l="1"/>
  <c r="B31" i="4" s="1"/>
  <c r="B39" i="4" l="1"/>
  <c r="B36" i="4"/>
  <c r="B37" i="4" s="1"/>
  <c r="B40" i="4" s="1"/>
</calcChain>
</file>

<file path=xl/sharedStrings.xml><?xml version="1.0" encoding="utf-8"?>
<sst xmlns="http://schemas.openxmlformats.org/spreadsheetml/2006/main" count="78" uniqueCount="73">
  <si>
    <t xml:space="preserve"> </t>
  </si>
  <si>
    <t>收支平衡分析</t>
  </si>
  <si>
    <t>進行收支平衡分析，以確定公司何時開始賺錢。</t>
  </si>
  <si>
    <t>可把單一或一組的產品/服務，視為「單位」，找出何時能從該產品/服務/產品線賺錢。或者，你若想分析公司整體何時能賺錢，可將銷售產品、服務所有相關成本加總。</t>
  </si>
  <si>
    <t>在變動成本欄位下，把與銷售一單位產品直接相關的總成本加總。例如，把生產一單位產品所需原料的所有成本，擺在屬於變動成本的原料數值列中。 若你花 500 元買原料，製造了500單位的產品，則每單位成本是 1 元。</t>
  </si>
  <si>
    <t>在固定成本欄位下，填入公司的總費用。無論用哪個單位，這些數值應保持不變。</t>
  </si>
  <si>
    <t>變動和固定成本的總和，會自動更新。</t>
  </si>
  <si>
    <t>接著，填入單位售價。填完後，不同的收支平衡有關計算，會自動更新。</t>
  </si>
  <si>
    <t>你可改填其他數值，看它們如何影響收支平衡。例如，看調漲或調降單位售價，對於必須銷售多少單位才能達到收支平衡，有何影響。</t>
  </si>
  <si>
    <t>附註和說明</t>
  </si>
  <si>
    <t>類別</t>
  </si>
  <si>
    <t>單位成本</t>
  </si>
  <si>
    <t>使用此範本，找出公司何時開始從單一產品、服務或一批產品/服務賺錢。</t>
  </si>
  <si>
    <t>變動成本</t>
  </si>
  <si>
    <t>與生產一單位產品或服務相關的原料及人力直接成本。只包括與生產一「單位」產品或服務有關的各項成本（或部份成本）。</t>
  </si>
  <si>
    <t>原料</t>
  </si>
  <si>
    <t>用於生產一單位產品、服務的原料成本。</t>
  </si>
  <si>
    <t>直接人力（包括工資稅和福利）</t>
  </si>
  <si>
    <t>生產一單位產品或服務所需的人力成本。 例如，若公司每天付一位員工100元工資，他製造一個產品要花半天時間，人力成本就是50元。</t>
  </si>
  <si>
    <t>退貨和退款</t>
  </si>
  <si>
    <t>支付退貨或退款的錢。</t>
  </si>
  <si>
    <t>銷售傭金</t>
  </si>
  <si>
    <t>依據售出產品單位數，支付銷售人員的錢。</t>
  </si>
  <si>
    <t>變動成本總額</t>
  </si>
  <si>
    <t>全部直接成本（或銷貨成本）的總和。</t>
  </si>
  <si>
    <t>固定成本</t>
  </si>
  <si>
    <t>不因公司所生產產品、服務單位數而變動的成本。</t>
  </si>
  <si>
    <t>工資、薪資和福利</t>
  </si>
  <si>
    <t>工資、薪資稅，以及不屬於直接人力的員工所享福利。</t>
  </si>
  <si>
    <t>培訓</t>
  </si>
  <si>
    <t>員工培訓、研討會的費用。</t>
  </si>
  <si>
    <t>承包商</t>
  </si>
  <si>
    <t>付給承包商的錢。</t>
  </si>
  <si>
    <t>專業服務</t>
  </si>
  <si>
    <t>付專業服務提供者（如律師或會計師）的錢。</t>
  </si>
  <si>
    <t>辦公室用品</t>
  </si>
  <si>
    <t>營運辦公室相關費用，如清潔用品、印表紙。</t>
  </si>
  <si>
    <t>維修和保養</t>
  </si>
  <si>
    <t>設備、建築物修理維護費用。</t>
  </si>
  <si>
    <t>廣告</t>
  </si>
  <si>
    <t>廣告、行銷活動成本。</t>
  </si>
  <si>
    <t>出差</t>
  </si>
  <si>
    <t>商務旅行。包括交通、食宿費用。</t>
  </si>
  <si>
    <t>電信</t>
  </si>
  <si>
    <t>電話、網路服務。</t>
  </si>
  <si>
    <t>租金（建築物）</t>
  </si>
  <si>
    <t>為公司建物所付租金。</t>
  </si>
  <si>
    <t>租金（其他）</t>
  </si>
  <si>
    <t>其他租賃費用，如設備、車輛。</t>
  </si>
  <si>
    <t>公用事業</t>
  </si>
  <si>
    <t>水電費用，如暖氣和自來水。</t>
  </si>
  <si>
    <t>保險</t>
  </si>
  <si>
    <t>公司所有保單的總計。</t>
  </si>
  <si>
    <t>執照和許可證</t>
  </si>
  <si>
    <t>執照或許可證已付費用的總額。</t>
  </si>
  <si>
    <t>利息費用</t>
  </si>
  <si>
    <t>公司為貸款或信用額度所付的利息。</t>
  </si>
  <si>
    <t>所得稅</t>
  </si>
  <si>
    <t>支付地方、政府所得稅的總額。</t>
  </si>
  <si>
    <t>其他費用</t>
  </si>
  <si>
    <t>不符合上述類別的費用。</t>
  </si>
  <si>
    <t>固定成本總額</t>
  </si>
  <si>
    <t>單位售價</t>
  </si>
  <si>
    <t>填入產品或服務的售價。再更改價格，看它如何影響收支平衡。</t>
  </si>
  <si>
    <t>收支平衡點</t>
  </si>
  <si>
    <t>邊際貢獻</t>
  </si>
  <si>
    <t>售價減去每單位變動成本。若是負值，公司每次銷售都會虧損。</t>
  </si>
  <si>
    <t>邊際貢獻率</t>
  </si>
  <si>
    <t>售價除以每單位變動成本。這是每筆銷售佔單位變動成本的百分比。</t>
  </si>
  <si>
    <t>售出單位數收支平衡點</t>
  </si>
  <si>
    <t>要抵消產品/服務生產成本必須售出的單位數。</t>
  </si>
  <si>
    <t>銷售額收支平衡點</t>
  </si>
  <si>
    <t>要抵消產品/服務生產成本必須賺取的金額。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</si>
</sst>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21" x14ac:knownFonts="1">
    <font>
      <sz val="10"/>
      <color rgb="FF000000"/>
      <name val="Arial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555555"/>
      <name val="Arial"/>
      <family val="2"/>
    </font>
    <font>
      <sz val="9"/>
      <color rgb="FF293F7C"/>
      <name val="Arial"/>
      <family val="2"/>
    </font>
    <font>
      <i/>
      <sz val="9"/>
      <color rgb="FF000000"/>
      <name val="Arial"/>
      <family val="2"/>
    </font>
    <font>
      <i/>
      <sz val="9"/>
      <color rgb="FF293F7C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9"/>
      <color rgb="FF293F7C"/>
      <name val="Arial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theme="1" tint="0.249977111117893"/>
      <name val="Calibre"/>
    </font>
    <font>
      <sz val="13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3"/>
      <color rgb="FF555555"/>
      <name val="Arial"/>
      <family val="2"/>
    </font>
    <font>
      <i/>
      <sz val="11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16266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/>
      <diagonal/>
    </border>
    <border>
      <left/>
      <right/>
      <top style="thin">
        <color rgb="FFCCCCCC"/>
      </top>
      <bottom/>
      <diagonal/>
    </border>
  </borders>
  <cellStyleXfs count="2">
    <xf numFmtId="0" fontId="0" fillId="0" borderId="0"/>
    <xf numFmtId="0" fontId="2" fillId="0" borderId="2"/>
  </cellStyleXfs>
  <cellXfs count="53">
    <xf numFmtId="0" fontId="0" fillId="0" borderId="0" xfId="0" applyFont="1" applyAlignment="1"/>
    <xf numFmtId="0" fontId="1" fillId="0" borderId="0" xfId="0" applyFont="1"/>
    <xf numFmtId="0" fontId="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1" xfId="0" applyFont="1" applyBorder="1" applyAlignment="1"/>
    <xf numFmtId="0" fontId="5" fillId="0" borderId="1" xfId="0" applyFont="1" applyBorder="1" applyAlignment="1"/>
    <xf numFmtId="0" fontId="7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164" fontId="1" fillId="0" borderId="1" xfId="0" applyNumberFormat="1" applyFont="1" applyBorder="1" applyAlignment="1"/>
    <xf numFmtId="0" fontId="7" fillId="0" borderId="0" xfId="0" applyFont="1" applyAlignment="1"/>
    <xf numFmtId="0" fontId="1" fillId="0" borderId="0" xfId="0" applyFont="1" applyAlignment="1">
      <alignment wrapText="1"/>
    </xf>
    <xf numFmtId="0" fontId="1" fillId="2" borderId="0" xfId="0" applyFont="1" applyFill="1" applyAlignment="1"/>
    <xf numFmtId="164" fontId="8" fillId="0" borderId="0" xfId="0" applyNumberFormat="1" applyFont="1" applyAlignment="1"/>
    <xf numFmtId="0" fontId="1" fillId="0" borderId="0" xfId="0" applyFont="1" applyAlignment="1"/>
    <xf numFmtId="0" fontId="1" fillId="0" borderId="0" xfId="0" applyFont="1" applyAlignment="1"/>
    <xf numFmtId="0" fontId="12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/>
    <xf numFmtId="0" fontId="9" fillId="0" borderId="0" xfId="0" applyFont="1" applyAlignment="1">
      <alignment wrapText="1"/>
    </xf>
    <xf numFmtId="0" fontId="5" fillId="0" borderId="3" xfId="0" applyFont="1" applyBorder="1" applyAlignment="1"/>
    <xf numFmtId="0" fontId="4" fillId="0" borderId="3" xfId="0" applyFont="1" applyBorder="1" applyAlignment="1"/>
    <xf numFmtId="0" fontId="4" fillId="0" borderId="3" xfId="0" applyFont="1" applyBorder="1" applyAlignment="1"/>
    <xf numFmtId="164" fontId="1" fillId="0" borderId="1" xfId="0" applyNumberFormat="1" applyFont="1" applyBorder="1" applyAlignment="1"/>
    <xf numFmtId="164" fontId="4" fillId="0" borderId="3" xfId="0" applyNumberFormat="1" applyFont="1" applyBorder="1" applyAlignment="1"/>
    <xf numFmtId="0" fontId="1" fillId="0" borderId="1" xfId="0" applyFont="1" applyBorder="1" applyAlignment="1"/>
    <xf numFmtId="0" fontId="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0" fillId="0" borderId="0" xfId="0" applyFont="1" applyAlignment="1"/>
    <xf numFmtId="164" fontId="1" fillId="0" borderId="0" xfId="0" applyNumberFormat="1" applyFont="1" applyAlignment="1"/>
    <xf numFmtId="0" fontId="11" fillId="0" borderId="0" xfId="0" applyFont="1" applyAlignment="1">
      <alignment wrapText="1"/>
    </xf>
    <xf numFmtId="9" fontId="1" fillId="0" borderId="0" xfId="0" applyNumberFormat="1" applyFont="1"/>
    <xf numFmtId="4" fontId="8" fillId="0" borderId="0" xfId="0" applyNumberFormat="1" applyFont="1"/>
    <xf numFmtId="165" fontId="1" fillId="0" borderId="0" xfId="0" applyNumberFormat="1" applyFont="1"/>
    <xf numFmtId="0" fontId="5" fillId="0" borderId="0" xfId="0" applyFont="1" applyAlignment="1"/>
    <xf numFmtId="0" fontId="4" fillId="0" borderId="0" xfId="0" applyFont="1" applyAlignment="1"/>
    <xf numFmtId="0" fontId="1" fillId="0" borderId="0" xfId="0" applyFont="1" applyAlignment="1">
      <alignment wrapText="1"/>
    </xf>
    <xf numFmtId="0" fontId="11" fillId="0" borderId="0" xfId="0" applyFont="1" applyAlignment="1"/>
    <xf numFmtId="0" fontId="13" fillId="3" borderId="2" xfId="1" applyFont="1" applyFill="1" applyBorder="1" applyAlignment="1">
      <alignment horizontal="center" vertical="center"/>
    </xf>
    <xf numFmtId="0" fontId="2" fillId="4" borderId="2" xfId="1" applyFont="1" applyFill="1" applyBorder="1" applyAlignment="1"/>
    <xf numFmtId="0" fontId="14" fillId="4" borderId="2" xfId="1" applyFont="1" applyFill="1" applyBorder="1" applyAlignment="1"/>
    <xf numFmtId="0" fontId="15" fillId="4" borderId="2" xfId="1" applyFont="1" applyFill="1" applyBorder="1" applyAlignment="1">
      <alignment vertical="top" wrapText="1"/>
    </xf>
    <xf numFmtId="0" fontId="15" fillId="4" borderId="2" xfId="1" applyFont="1" applyFill="1" applyBorder="1" applyAlignment="1"/>
    <xf numFmtId="0" fontId="16" fillId="2" borderId="0" xfId="0" applyFont="1" applyFill="1" applyAlignment="1">
      <alignment wrapText="1"/>
    </xf>
    <xf numFmtId="0" fontId="16" fillId="2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9" fillId="0" borderId="3" xfId="0" applyFont="1" applyBorder="1" applyAlignment="1"/>
    <xf numFmtId="0" fontId="20" fillId="0" borderId="0" xfId="0" applyFont="1" applyAlignment="1">
      <alignment wrapText="1"/>
    </xf>
    <xf numFmtId="0" fontId="2" fillId="0" borderId="0" xfId="0" applyFont="1" applyAlignment="1"/>
  </cellXfs>
  <cellStyles count="2">
    <cellStyle name="Normal" xfId="0" builtinId="0"/>
    <cellStyle name="Normal 2" xfId="1" xr:uid="{2ADBF00E-573D-124E-BC88-9B6AE8C54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4635500</xdr:colOff>
      <xdr:row>20</xdr:row>
      <xdr:rowOff>50800</xdr:rowOff>
    </xdr:from>
    <xdr:to>
      <xdr:col>2</xdr:col>
      <xdr:colOff>38100</xdr:colOff>
      <xdr:row>23</xdr:row>
      <xdr:rowOff>60347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01C3EE-1AF5-4C4E-8884-D65DAD9D7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5080000"/>
          <a:ext cx="1752600" cy="50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8B01F-F8FC-4A4D-B667-A33E7ACBCA45}">
  <dimension ref="B4:B18"/>
  <sheetViews>
    <sheetView tabSelected="1" workbookViewId="0">
      <selection activeCell="B4" sqref="B4"/>
    </sheetView>
  </sheetViews>
  <sheetFormatPr baseColWidth="10" defaultRowHeight="13" x14ac:dyDescent="0.15"/>
  <cols>
    <col min="1" max="1" width="18.33203125" style="40" customWidth="1"/>
    <col min="2" max="2" width="83.33203125" style="40" customWidth="1"/>
    <col min="3" max="16384" width="10.83203125" style="40"/>
  </cols>
  <sheetData>
    <row r="4" spans="2:2" ht="17" x14ac:dyDescent="0.15">
      <c r="B4" s="39" t="s">
        <v>1</v>
      </c>
    </row>
    <row r="5" spans="2:2" ht="16" x14ac:dyDescent="0.25">
      <c r="B5" s="41"/>
    </row>
    <row r="6" spans="2:2" ht="15" customHeight="1" x14ac:dyDescent="0.15">
      <c r="B6" s="42" t="s">
        <v>2</v>
      </c>
    </row>
    <row r="7" spans="2:2" ht="16" x14ac:dyDescent="0.25">
      <c r="B7" s="43"/>
    </row>
    <row r="8" spans="2:2" ht="47" customHeight="1" x14ac:dyDescent="0.15">
      <c r="B8" s="42" t="s">
        <v>3</v>
      </c>
    </row>
    <row r="9" spans="2:2" ht="16" x14ac:dyDescent="0.15">
      <c r="B9" s="42"/>
    </row>
    <row r="10" spans="2:2" ht="46" customHeight="1" x14ac:dyDescent="0.15">
      <c r="B10" s="42" t="s">
        <v>4</v>
      </c>
    </row>
    <row r="11" spans="2:2" ht="16" x14ac:dyDescent="0.15">
      <c r="B11" s="42"/>
    </row>
    <row r="12" spans="2:2" ht="31" customHeight="1" x14ac:dyDescent="0.15">
      <c r="B12" s="42" t="s">
        <v>5</v>
      </c>
    </row>
    <row r="14" spans="2:2" ht="14" customHeight="1" x14ac:dyDescent="0.15">
      <c r="B14" s="42" t="s">
        <v>6</v>
      </c>
    </row>
    <row r="16" spans="2:2" ht="32" customHeight="1" x14ac:dyDescent="0.15">
      <c r="B16" s="42" t="s">
        <v>7</v>
      </c>
    </row>
    <row r="18" spans="2:2" ht="31" customHeight="1" x14ac:dyDescent="0.15">
      <c r="B18" s="42" t="s">
        <v>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A1006"/>
  <sheetViews>
    <sheetView workbookViewId="0"/>
  </sheetViews>
  <sheetFormatPr baseColWidth="10" defaultColWidth="14.5" defaultRowHeight="15.75" customHeight="1" x14ac:dyDescent="0.15"/>
  <cols>
    <col min="1" max="1" width="45" customWidth="1"/>
    <col min="2" max="2" width="23.5" customWidth="1"/>
    <col min="3" max="3" width="91.83203125" customWidth="1"/>
  </cols>
  <sheetData>
    <row r="1" spans="1:27" ht="18" x14ac:dyDescent="0.2">
      <c r="A1" s="44" t="s">
        <v>1</v>
      </c>
      <c r="B1" s="13"/>
      <c r="C1" s="45" t="s">
        <v>9</v>
      </c>
      <c r="D1" s="15"/>
      <c r="E1" s="1"/>
      <c r="F1" s="15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7" ht="31" customHeight="1" x14ac:dyDescent="0.15">
      <c r="A2" s="47" t="s">
        <v>10</v>
      </c>
      <c r="B2" s="48" t="s">
        <v>11</v>
      </c>
      <c r="C2" s="46" t="s">
        <v>12</v>
      </c>
      <c r="D2" s="1"/>
      <c r="E2" s="1"/>
      <c r="F2" s="1"/>
      <c r="G2" s="1"/>
      <c r="H2" s="1"/>
      <c r="I2" s="17" t="s">
        <v>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 x14ac:dyDescent="0.15">
      <c r="A3" s="18"/>
      <c r="B3" s="19"/>
      <c r="C3" s="20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" x14ac:dyDescent="0.2">
      <c r="A4" s="49" t="s">
        <v>13</v>
      </c>
      <c r="B4" s="19"/>
      <c r="C4" s="20" t="s">
        <v>14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 x14ac:dyDescent="0.15">
      <c r="A5" s="21" t="s">
        <v>15</v>
      </c>
      <c r="B5" s="22"/>
      <c r="C5" s="4" t="s">
        <v>16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9" customHeight="1" x14ac:dyDescent="0.15">
      <c r="A6" s="21" t="s">
        <v>17</v>
      </c>
      <c r="B6" s="23"/>
      <c r="C6" s="4" t="s">
        <v>18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 x14ac:dyDescent="0.15">
      <c r="A7" s="6" t="s">
        <v>19</v>
      </c>
      <c r="B7" s="24"/>
      <c r="C7" s="11" t="s">
        <v>20</v>
      </c>
      <c r="D7" s="10"/>
      <c r="E7" s="1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15">
      <c r="A8" s="21" t="s">
        <v>21</v>
      </c>
      <c r="B8" s="25"/>
      <c r="C8" s="4" t="s">
        <v>22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 x14ac:dyDescent="0.15">
      <c r="A9" s="50" t="s">
        <v>23</v>
      </c>
      <c r="B9" s="25">
        <f>SUM(B5:B8)</f>
        <v>0</v>
      </c>
      <c r="C9" s="9" t="s">
        <v>24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15">
      <c r="A10" s="2"/>
      <c r="B10" s="22"/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" x14ac:dyDescent="0.2">
      <c r="A11" s="49" t="s">
        <v>25</v>
      </c>
      <c r="C11" s="3" t="s">
        <v>26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15">
      <c r="A12" s="6" t="s">
        <v>27</v>
      </c>
      <c r="B12" s="5"/>
      <c r="C12" s="8" t="s">
        <v>28</v>
      </c>
      <c r="D12" s="5"/>
      <c r="E12" s="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15">
      <c r="A13" s="6" t="s">
        <v>29</v>
      </c>
      <c r="B13" s="5"/>
      <c r="C13" s="7" t="s">
        <v>30</v>
      </c>
      <c r="D13" s="5"/>
      <c r="E13" s="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15">
      <c r="A14" s="6" t="s">
        <v>31</v>
      </c>
      <c r="B14" s="5"/>
      <c r="C14" s="7" t="s">
        <v>32</v>
      </c>
      <c r="D14" s="5"/>
      <c r="E14" s="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15">
      <c r="A15" s="6" t="s">
        <v>33</v>
      </c>
      <c r="B15" s="5"/>
      <c r="C15" s="7" t="s">
        <v>34</v>
      </c>
      <c r="D15" s="5"/>
      <c r="E15" s="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15">
      <c r="A16" s="6" t="s">
        <v>35</v>
      </c>
      <c r="B16" s="26"/>
      <c r="C16" s="8" t="s">
        <v>36</v>
      </c>
      <c r="D16" s="5"/>
      <c r="E16" s="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15">
      <c r="A17" s="6" t="s">
        <v>37</v>
      </c>
      <c r="B17" s="5"/>
      <c r="C17" s="7" t="s">
        <v>38</v>
      </c>
      <c r="D17" s="5"/>
      <c r="E17" s="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15">
      <c r="A18" s="6" t="s">
        <v>39</v>
      </c>
      <c r="B18" s="5"/>
      <c r="C18" s="7" t="s">
        <v>40</v>
      </c>
      <c r="D18" s="5"/>
      <c r="E18" s="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15">
      <c r="A19" s="6" t="s">
        <v>41</v>
      </c>
      <c r="B19" s="26"/>
      <c r="C19" s="8" t="s">
        <v>42</v>
      </c>
      <c r="D19" s="5"/>
      <c r="E19" s="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15">
      <c r="A20" s="6" t="s">
        <v>43</v>
      </c>
      <c r="B20" s="5"/>
      <c r="C20" s="7" t="s">
        <v>44</v>
      </c>
      <c r="D20" s="5"/>
      <c r="E20" s="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x14ac:dyDescent="0.15">
      <c r="A21" s="6" t="s">
        <v>45</v>
      </c>
      <c r="B21" s="5"/>
      <c r="C21" s="7" t="s">
        <v>46</v>
      </c>
      <c r="D21" s="5"/>
      <c r="E21" s="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15">
      <c r="A22" s="6" t="s">
        <v>47</v>
      </c>
      <c r="B22" s="5"/>
      <c r="C22" s="7" t="s">
        <v>48</v>
      </c>
      <c r="D22" s="5"/>
      <c r="E22" s="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15">
      <c r="A23" s="6" t="s">
        <v>49</v>
      </c>
      <c r="B23" s="26"/>
      <c r="C23" s="7" t="s">
        <v>50</v>
      </c>
      <c r="D23" s="5"/>
      <c r="E23" s="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15">
      <c r="A24" s="6" t="s">
        <v>51</v>
      </c>
      <c r="B24" s="5"/>
      <c r="C24" s="7" t="s">
        <v>52</v>
      </c>
      <c r="D24" s="5"/>
      <c r="E24" s="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15">
      <c r="A25" s="6" t="s">
        <v>53</v>
      </c>
      <c r="B25" s="5"/>
      <c r="C25" s="7" t="s">
        <v>54</v>
      </c>
      <c r="D25" s="5"/>
      <c r="E25" s="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15">
      <c r="A26" s="6" t="s">
        <v>55</v>
      </c>
      <c r="B26" s="5"/>
      <c r="C26" s="7" t="s">
        <v>56</v>
      </c>
      <c r="D26" s="5"/>
      <c r="E26" s="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15">
      <c r="A27" s="6" t="s">
        <v>57</v>
      </c>
      <c r="B27" s="26"/>
      <c r="C27" s="7" t="s">
        <v>58</v>
      </c>
      <c r="D27" s="5"/>
      <c r="E27" s="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15">
      <c r="A28" s="6" t="s">
        <v>59</v>
      </c>
      <c r="B28" s="5"/>
      <c r="C28" s="7" t="s">
        <v>60</v>
      </c>
      <c r="D28" s="5"/>
      <c r="E28" s="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15">
      <c r="A29" s="6" t="s">
        <v>59</v>
      </c>
      <c r="B29" s="5"/>
      <c r="C29" s="8" t="s">
        <v>60</v>
      </c>
      <c r="D29" s="5"/>
      <c r="E29" s="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15">
      <c r="A30" s="6" t="s">
        <v>59</v>
      </c>
      <c r="B30" s="26"/>
      <c r="C30" s="8" t="s">
        <v>60</v>
      </c>
      <c r="D30" s="5"/>
      <c r="E30" s="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15">
      <c r="A31" s="50" t="s">
        <v>61</v>
      </c>
      <c r="B31" s="25">
        <f>SUM(B7:B30)</f>
        <v>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15">
      <c r="C32" s="27"/>
    </row>
    <row r="33" spans="1:27" ht="26" customHeight="1" x14ac:dyDescent="0.15">
      <c r="A33" s="16" t="s">
        <v>62</v>
      </c>
      <c r="B33" s="14">
        <v>55</v>
      </c>
      <c r="C33" s="31" t="s">
        <v>63</v>
      </c>
    </row>
    <row r="34" spans="1:27" ht="15.75" customHeight="1" x14ac:dyDescent="0.15">
      <c r="B34" s="1"/>
      <c r="C34" s="28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15">
      <c r="A35" s="51" t="s">
        <v>64</v>
      </c>
      <c r="C35" s="27"/>
    </row>
    <row r="36" spans="1:27" ht="18" customHeight="1" x14ac:dyDescent="0.15">
      <c r="A36" s="16" t="s">
        <v>65</v>
      </c>
      <c r="B36" s="30">
        <f>B33-B9</f>
        <v>55</v>
      </c>
      <c r="C36" s="31" t="s">
        <v>66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6" customHeight="1" x14ac:dyDescent="0.15">
      <c r="A37" s="16" t="s">
        <v>67</v>
      </c>
      <c r="B37" s="32">
        <f>B36/B33</f>
        <v>1</v>
      </c>
      <c r="C37" s="31" t="s">
        <v>68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15">
      <c r="A38" s="1"/>
      <c r="B38" s="1"/>
      <c r="C38" s="1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15">
      <c r="A39" s="52" t="s">
        <v>69</v>
      </c>
      <c r="B39" s="33">
        <f>B31/(B33-B9)</f>
        <v>0</v>
      </c>
      <c r="C39" s="31" t="s">
        <v>70</v>
      </c>
    </row>
    <row r="40" spans="1:27" ht="15.75" customHeight="1" x14ac:dyDescent="0.15">
      <c r="A40" s="52" t="s">
        <v>71</v>
      </c>
      <c r="B40" s="34">
        <f>B31/B37</f>
        <v>0</v>
      </c>
      <c r="C40" s="31" t="s">
        <v>72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15">
      <c r="A41" s="35"/>
      <c r="B41" s="1"/>
      <c r="C41" s="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15">
      <c r="A42" s="36"/>
      <c r="B42" s="1"/>
      <c r="C42" s="37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15">
      <c r="A44" s="29"/>
      <c r="B44" s="1"/>
      <c r="C44" s="3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3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3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3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3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3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3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3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3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3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3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3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3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3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3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3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3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3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3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3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3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3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3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3" x14ac:dyDescent="0.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3" x14ac:dyDescent="0.1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3" x14ac:dyDescent="0.1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3" x14ac:dyDescent="0.1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3" x14ac:dyDescent="0.1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3" x14ac:dyDescent="0.1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指示</vt:lpstr>
      <vt:lpstr>收支平衡分析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2019-04-26T18:52:32Z</dcterms:created>
  <dcterms:modified xsi:type="dcterms:W3CDTF">2022-03-04T19:10:10Z</dcterms:modified>
</cp:coreProperties>
</file>